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PROREC\DIREXT\EDITAL CONJUNTO PROREC_PROGRAD 01_2023\"/>
    </mc:Choice>
  </mc:AlternateContent>
  <xr:revisionPtr revIDLastSave="0" documentId="13_ncr:1_{97A17671-C06E-44A6-8A93-AE6CAB10EF6D}" xr6:coauthVersionLast="47" xr6:coauthVersionMax="47" xr10:uidLastSave="{00000000-0000-0000-0000-000000000000}"/>
  <bookViews>
    <workbookView xWindow="-24120" yWindow="2490" windowWidth="24240" windowHeight="137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6" i="1" l="1"/>
  <c r="H37" i="1" s="1"/>
  <c r="H22" i="1"/>
</calcChain>
</file>

<file path=xl/sharedStrings.xml><?xml version="1.0" encoding="utf-8"?>
<sst xmlns="http://schemas.openxmlformats.org/spreadsheetml/2006/main" count="34" uniqueCount="34">
  <si>
    <t xml:space="preserve"> ANEXO II</t>
  </si>
  <si>
    <t>FORMULÁRIO DE PONTUAÇÃO DO CURRÍCULO LATTES DO PROPONENTE</t>
  </si>
  <si>
    <t>NOME DO(A) COORDENADOR(A)</t>
  </si>
  <si>
    <t>Inserir nesta coluna o trecho que consta no Lattes referente a este quesito</t>
  </si>
  <si>
    <t>LINK DO LATTES</t>
  </si>
  <si>
    <t xml:space="preserve">Itens do Currícuilo Lattes </t>
  </si>
  <si>
    <t>Subtotal</t>
  </si>
  <si>
    <t>Artigo completo, resumo, nota, comunicação científica em periódico não indexado ou em revista de divulgação científica (1 ponto cada) – Item limitado a 5 pontos para este subtotal</t>
  </si>
  <si>
    <t>Artigos completos publicados em anais de eventos científicos ou resumos expandidos nacionais (1 ponto cada) e internacionais (2 pontos cada) – Item limitado a 10 pontos para este subtotal</t>
  </si>
  <si>
    <t xml:space="preserve">Livro publicado, científico ou didático, nacional ou internacional, com ISBN (10 pontos cada) – Item limitado a 20 pontos para este subtotal. </t>
  </si>
  <si>
    <t>Capítulo de livro publicado, nacional ou internacional, com ISBN (5 pontos cada) – Item limitado a 10 pontos para este subtotal.</t>
  </si>
  <si>
    <t>Propriedade intelectual concedida (Patente de Invenção ou Modelo de Utilidade; Registro de: software, topografia de circuitos integrados, cultivares ou desenho industrial) (15 pontos cada)</t>
  </si>
  <si>
    <t>Propriedade intelectual protocolado em processo de análise (Patente de Invenção ou Modelo de Utilidade; Registro de software, topografia de circuitos integrados, cultivares ou desenho industrial) (08 pontos cada)</t>
  </si>
  <si>
    <t>Organização ou edição de livro, periódico ou anais de evento com ISSN ou ISBN (1 ponto cada) – Item limitado a 3 pontos para este subtotal</t>
  </si>
  <si>
    <t>Orientação Concluída de Tese de Doutorado (10 pontos cada) – Item limitado a 30 pontos para este subtotal</t>
  </si>
  <si>
    <t>Orientação concluída de Dissertação de Mestrado ou Co-orientação concluída de Tese de Doutorado (5 pontos cada) – Item limitado a 15 pontos para este subtotal</t>
  </si>
  <si>
    <t>Orientação concluída de Monografia de curso de especialização, Trabalho de conclusão de curso de graduação, Iniciação Científica ou Tecnológica, ou Co-orientação concluída de Dissertação de Mestrado (2 pontos cada) – Item limitado a 10 pontos para este subtotal</t>
  </si>
  <si>
    <t>Orientação concluída de estágio curricular obrigatório (1 ponto cada) – Item limitado a 5 pontos para este subtotal</t>
  </si>
  <si>
    <t>Orientação concluída de projetos de apoio ao ensino, como projetos de protagonismo estudantil (1 ponto cada) – Item limitado a 5 pontos para este subtotal</t>
  </si>
  <si>
    <t>Coordenação de Programa de Extensão universitária (25 pontos por programa/ano)</t>
  </si>
  <si>
    <t>Coordenação de projeto de extensão universitária (12 pontos por projeto/ano)</t>
  </si>
  <si>
    <t>Coordenação de Cursos de extensão ofertados à comunidade (4 pontos a cada 40h)</t>
  </si>
  <si>
    <t>Professor de Cursos de extensão ofertados à comunidade (1 ponto a cada 10h)</t>
  </si>
  <si>
    <t>Coordenação de eventos locais (5 pontos por evento)</t>
  </si>
  <si>
    <t>Membro da comissão organizadora de eventos locais (2 ponto por comissão)</t>
  </si>
  <si>
    <t>Coordenação de eventos regionais (10 pontos por evento coordenado)</t>
  </si>
  <si>
    <t>Membro da comissão organizadora de eventos regionais (2 pontos por comissão)</t>
  </si>
  <si>
    <t>Coordenação de eventos nacionais (15 pontos por evento coordenado)</t>
  </si>
  <si>
    <t>Membro da comissão organizadora de eventos nacionais (2 pontos por comissão)</t>
  </si>
  <si>
    <t>Coordenação de eventos internacionais (20 pontos por evento coordenado)</t>
  </si>
  <si>
    <t>Membro da comissão organizadora de eventos internacionais (2 pontos por comissão)</t>
  </si>
  <si>
    <t>Membro de equipe executora de programas e projetos, devidamente comprovadas, desde o ano de 2018 (inclusive).  (5 pontos por Prog/Proj)</t>
  </si>
  <si>
    <t>Artigos publicados em periódicos científicos indexados no Qualis (será utilizado o maior índice disponível) – A1 (10 pontos cada), A2 (9 pontos cada), A3 (7 pontos cada), A4 (6 pontos cada), B1 (4 pontos cada), B2 (3 pontos cada), B3 (2 ponto cada) e B4 (1 ponto cada) – Item limitado a 30 pontos para este subtotal. Em havendo Qualis diferentes, considerar o Qualis da área relacionada com a publicação.</t>
  </si>
  <si>
    <t>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</si>
</sst>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name val="Calibri"/>
    </font>
    <font>
      <sz val="8"/>
      <color rgb="FF000000"/>
      <name val="Arial"/>
    </font>
    <font>
      <sz val="9"/>
      <color rgb="FF000000"/>
      <name val="Arial"/>
    </font>
    <font>
      <sz val="9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8496B0"/>
        <bgColor rgb="FF8496B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1" fontId="2" fillId="0" borderId="6" xfId="0" applyNumberFormat="1" applyFont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1" fontId="2" fillId="5" borderId="6" xfId="0" applyNumberFormat="1" applyFont="1" applyFill="1" applyBorder="1" applyAlignment="1">
      <alignment horizontal="center" vertical="center"/>
    </xf>
    <xf numFmtId="1" fontId="2" fillId="5" borderId="10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9" xfId="0" applyFont="1" applyBorder="1"/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3" fillId="0" borderId="12" xfId="0" applyFont="1" applyBorder="1"/>
    <xf numFmtId="0" fontId="2" fillId="5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showGridLines="0" tabSelected="1" zoomScale="93" zoomScaleNormal="93" workbookViewId="0">
      <selection activeCell="A2" sqref="A2:I2"/>
    </sheetView>
  </sheetViews>
  <sheetFormatPr defaultColWidth="14.42578125" defaultRowHeight="15" customHeight="1"/>
  <cols>
    <col min="1" max="1" width="3" customWidth="1"/>
    <col min="2" max="2" width="29.7109375" customWidth="1"/>
    <col min="3" max="3" width="101.85546875" customWidth="1"/>
    <col min="4" max="7" width="7.28515625" customWidth="1"/>
    <col min="8" max="8" width="7.85546875" customWidth="1"/>
    <col min="9" max="9" width="100.5703125" customWidth="1"/>
    <col min="10" max="11" width="9" customWidth="1"/>
  </cols>
  <sheetData>
    <row r="1" spans="1:9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9">
      <c r="A2" s="20" t="s">
        <v>1</v>
      </c>
      <c r="B2" s="21"/>
      <c r="C2" s="21"/>
      <c r="D2" s="21"/>
      <c r="E2" s="21"/>
      <c r="F2" s="21"/>
      <c r="G2" s="21"/>
      <c r="H2" s="21"/>
      <c r="I2" s="21"/>
    </row>
    <row r="3" spans="1:9">
      <c r="A3" s="1"/>
      <c r="B3" s="1"/>
      <c r="C3" s="1"/>
      <c r="D3" s="2"/>
      <c r="E3" s="2"/>
      <c r="F3" s="2"/>
      <c r="G3" s="2"/>
      <c r="H3" s="2"/>
    </row>
    <row r="4" spans="1:9">
      <c r="A4" s="22" t="s">
        <v>2</v>
      </c>
      <c r="B4" s="23"/>
      <c r="C4" s="22"/>
      <c r="D4" s="24"/>
      <c r="E4" s="24"/>
      <c r="F4" s="24"/>
      <c r="G4" s="24"/>
      <c r="H4" s="23"/>
      <c r="I4" s="26" t="s">
        <v>3</v>
      </c>
    </row>
    <row r="5" spans="1:9">
      <c r="A5" s="22" t="s">
        <v>33</v>
      </c>
      <c r="B5" s="23"/>
      <c r="C5" s="22"/>
      <c r="D5" s="24"/>
      <c r="E5" s="24"/>
      <c r="F5" s="24"/>
      <c r="G5" s="24"/>
      <c r="H5" s="23"/>
      <c r="I5" s="27"/>
    </row>
    <row r="6" spans="1:9">
      <c r="A6" s="22" t="s">
        <v>4</v>
      </c>
      <c r="B6" s="23"/>
      <c r="C6" s="25"/>
      <c r="D6" s="24"/>
      <c r="E6" s="24"/>
      <c r="F6" s="24"/>
      <c r="G6" s="24"/>
      <c r="H6" s="23"/>
      <c r="I6" s="27"/>
    </row>
    <row r="7" spans="1:9" ht="5.25" customHeight="1">
      <c r="A7" s="3"/>
      <c r="B7" s="4"/>
      <c r="C7" s="5"/>
      <c r="D7" s="3"/>
      <c r="E7" s="3"/>
      <c r="F7" s="3"/>
      <c r="G7" s="3"/>
      <c r="H7" s="3"/>
      <c r="I7" s="27"/>
    </row>
    <row r="8" spans="1:9">
      <c r="A8" s="6"/>
      <c r="B8" s="29" t="s">
        <v>5</v>
      </c>
      <c r="C8" s="23"/>
      <c r="D8" s="7">
        <v>2020</v>
      </c>
      <c r="E8" s="7">
        <v>2021</v>
      </c>
      <c r="F8" s="7">
        <v>2022</v>
      </c>
      <c r="G8" s="7">
        <v>2023</v>
      </c>
      <c r="H8" s="7" t="s">
        <v>6</v>
      </c>
      <c r="I8" s="28"/>
    </row>
    <row r="9" spans="1:9" ht="59.25" customHeight="1">
      <c r="A9" s="8">
        <v>1</v>
      </c>
      <c r="B9" s="30" t="s">
        <v>32</v>
      </c>
      <c r="C9" s="23"/>
      <c r="D9" s="9"/>
      <c r="E9" s="9"/>
      <c r="F9" s="9"/>
      <c r="G9" s="9"/>
      <c r="H9" s="10">
        <f>IF(SUM(D9:G9)&gt;30,30,SUM(D9:G9))</f>
        <v>0</v>
      </c>
      <c r="I9" s="11"/>
    </row>
    <row r="10" spans="1:9" ht="40.5" customHeight="1">
      <c r="A10" s="8">
        <v>2</v>
      </c>
      <c r="B10" s="30" t="s">
        <v>7</v>
      </c>
      <c r="C10" s="23"/>
      <c r="D10" s="9"/>
      <c r="E10" s="9"/>
      <c r="F10" s="9"/>
      <c r="G10" s="9"/>
      <c r="H10" s="10">
        <f>IF(SUM(D10:G10)&gt;5,5,SUM(D10:G10))</f>
        <v>0</v>
      </c>
      <c r="I10" s="11"/>
    </row>
    <row r="11" spans="1:9" ht="42.75" customHeight="1">
      <c r="A11" s="8">
        <v>3</v>
      </c>
      <c r="B11" s="30" t="s">
        <v>8</v>
      </c>
      <c r="C11" s="23"/>
      <c r="D11" s="9"/>
      <c r="E11" s="9"/>
      <c r="F11" s="9"/>
      <c r="G11" s="9"/>
      <c r="H11" s="10">
        <f>IF(SUM(D11:G11)&gt;10,10,SUM(D11:G11))</f>
        <v>0</v>
      </c>
      <c r="I11" s="11"/>
    </row>
    <row r="12" spans="1:9" ht="35.25" customHeight="1">
      <c r="A12" s="8">
        <v>4</v>
      </c>
      <c r="B12" s="30" t="s">
        <v>9</v>
      </c>
      <c r="C12" s="23"/>
      <c r="D12" s="9"/>
      <c r="E12" s="9"/>
      <c r="F12" s="9"/>
      <c r="G12" s="9"/>
      <c r="H12" s="10">
        <f>IF(SUM(D12:G12)&gt;20,20,SUM(D12:G12))</f>
        <v>0</v>
      </c>
      <c r="I12" s="11"/>
    </row>
    <row r="13" spans="1:9" ht="33.75" customHeight="1">
      <c r="A13" s="8">
        <v>5</v>
      </c>
      <c r="B13" s="30" t="s">
        <v>10</v>
      </c>
      <c r="C13" s="23"/>
      <c r="D13" s="9"/>
      <c r="E13" s="9"/>
      <c r="F13" s="9"/>
      <c r="G13" s="9"/>
      <c r="H13" s="10">
        <f>IF(SUM(D13:G13)&gt;10,10,SUM(D13:G13))</f>
        <v>0</v>
      </c>
      <c r="I13" s="11"/>
    </row>
    <row r="14" spans="1:9" ht="42.75" customHeight="1">
      <c r="A14" s="8">
        <v>6</v>
      </c>
      <c r="B14" s="30" t="s">
        <v>11</v>
      </c>
      <c r="C14" s="23"/>
      <c r="D14" s="9"/>
      <c r="E14" s="9"/>
      <c r="F14" s="9"/>
      <c r="G14" s="9"/>
      <c r="H14" s="10">
        <f>SUM(D14:G14)</f>
        <v>0</v>
      </c>
      <c r="I14" s="11"/>
    </row>
    <row r="15" spans="1:9" ht="42.75" customHeight="1">
      <c r="A15" s="8">
        <v>7</v>
      </c>
      <c r="B15" s="30" t="s">
        <v>12</v>
      </c>
      <c r="C15" s="23"/>
      <c r="D15" s="9"/>
      <c r="E15" s="9"/>
      <c r="F15" s="9"/>
      <c r="G15" s="9"/>
      <c r="H15" s="10">
        <f>SUM(D15:G15)</f>
        <v>0</v>
      </c>
      <c r="I15" s="11"/>
    </row>
    <row r="16" spans="1:9" ht="36" customHeight="1">
      <c r="A16" s="8">
        <v>8</v>
      </c>
      <c r="B16" s="30" t="s">
        <v>13</v>
      </c>
      <c r="C16" s="23"/>
      <c r="D16" s="9"/>
      <c r="E16" s="9"/>
      <c r="F16" s="9"/>
      <c r="G16" s="9"/>
      <c r="H16" s="10">
        <f>IF(SUM(D16:G16)&gt;3,3,SUM(D16:G16))</f>
        <v>0</v>
      </c>
      <c r="I16" s="11"/>
    </row>
    <row r="17" spans="1:9" ht="33.75" customHeight="1">
      <c r="A17" s="8">
        <v>9</v>
      </c>
      <c r="B17" s="30" t="s">
        <v>14</v>
      </c>
      <c r="C17" s="23"/>
      <c r="D17" s="9"/>
      <c r="E17" s="9"/>
      <c r="F17" s="9"/>
      <c r="G17" s="9"/>
      <c r="H17" s="10">
        <f>IF(SUM(D17:G17)&gt;30,30,SUM(D17:G17))</f>
        <v>0</v>
      </c>
      <c r="I17" s="11"/>
    </row>
    <row r="18" spans="1:9" ht="38.25" customHeight="1">
      <c r="A18" s="8">
        <v>10</v>
      </c>
      <c r="B18" s="30" t="s">
        <v>15</v>
      </c>
      <c r="C18" s="23"/>
      <c r="D18" s="9"/>
      <c r="E18" s="9"/>
      <c r="F18" s="9"/>
      <c r="G18" s="9"/>
      <c r="H18" s="10">
        <f>IF(SUM(D18:G18)&gt;15,15,SUM(D18:G18))</f>
        <v>0</v>
      </c>
      <c r="I18" s="11"/>
    </row>
    <row r="19" spans="1:9" ht="42.75" customHeight="1">
      <c r="A19" s="8">
        <v>11</v>
      </c>
      <c r="B19" s="30" t="s">
        <v>16</v>
      </c>
      <c r="C19" s="23"/>
      <c r="D19" s="9"/>
      <c r="E19" s="9"/>
      <c r="F19" s="9"/>
      <c r="G19" s="9"/>
      <c r="H19" s="10">
        <f>IF(SUM(D19:G19)&gt;10,10,SUM(D19:G19))</f>
        <v>0</v>
      </c>
      <c r="I19" s="11"/>
    </row>
    <row r="20" spans="1:9" ht="33.75" customHeight="1">
      <c r="A20" s="8">
        <v>12</v>
      </c>
      <c r="B20" s="30" t="s">
        <v>17</v>
      </c>
      <c r="C20" s="23"/>
      <c r="D20" s="12"/>
      <c r="E20" s="12"/>
      <c r="F20" s="12"/>
      <c r="G20" s="12"/>
      <c r="H20" s="13">
        <f>IF(SUM(D20:G20)&gt;5,5,SUM(D20:G20))</f>
        <v>0</v>
      </c>
      <c r="I20" s="11"/>
    </row>
    <row r="21" spans="1:9" ht="40.5" customHeight="1">
      <c r="A21" s="8">
        <v>13</v>
      </c>
      <c r="B21" s="30" t="s">
        <v>18</v>
      </c>
      <c r="C21" s="23"/>
      <c r="D21" s="14"/>
      <c r="E21" s="14"/>
      <c r="F21" s="34"/>
      <c r="G21" s="14"/>
      <c r="H21" s="13">
        <f>IF(SUM(D21:G21)&gt;5,5,SUM(D21:G21))</f>
        <v>0</v>
      </c>
      <c r="I21" s="11"/>
    </row>
    <row r="22" spans="1:9" ht="37.5" customHeight="1">
      <c r="A22" s="1"/>
      <c r="B22" s="1"/>
      <c r="C22" s="1"/>
      <c r="D22" s="31"/>
      <c r="E22" s="31"/>
      <c r="F22" s="31"/>
      <c r="G22" s="32"/>
      <c r="H22" s="10">
        <f>IF(SUM(H9:H21)&gt;20,20,SUM(H9:H21))</f>
        <v>0</v>
      </c>
      <c r="I22" s="15"/>
    </row>
    <row r="23" spans="1:9" ht="31.5" customHeight="1">
      <c r="A23" s="16">
        <v>1</v>
      </c>
      <c r="B23" s="33" t="s">
        <v>19</v>
      </c>
      <c r="C23" s="23"/>
      <c r="D23" s="9"/>
      <c r="E23" s="9"/>
      <c r="F23" s="9"/>
      <c r="G23" s="9"/>
      <c r="H23" s="17">
        <f>SUM(D23:G23)</f>
        <v>0</v>
      </c>
      <c r="I23" s="11"/>
    </row>
    <row r="24" spans="1:9" ht="31.5" customHeight="1">
      <c r="A24" s="16">
        <v>2</v>
      </c>
      <c r="B24" s="33" t="s">
        <v>20</v>
      </c>
      <c r="C24" s="23"/>
      <c r="D24" s="9"/>
      <c r="E24" s="9"/>
      <c r="F24" s="9"/>
      <c r="G24" s="9"/>
      <c r="H24" s="17">
        <f>SUM(D24:G24)</f>
        <v>0</v>
      </c>
      <c r="I24" s="11"/>
    </row>
    <row r="25" spans="1:9" ht="37.5" customHeight="1">
      <c r="A25" s="16">
        <v>3</v>
      </c>
      <c r="B25" s="33" t="s">
        <v>31</v>
      </c>
      <c r="C25" s="23"/>
      <c r="D25" s="9"/>
      <c r="E25" s="9"/>
      <c r="F25" s="9"/>
      <c r="G25" s="9"/>
      <c r="H25" s="17">
        <f>SUM(D25:G25)</f>
        <v>0</v>
      </c>
      <c r="I25" s="11"/>
    </row>
    <row r="26" spans="1:9" ht="30.75" customHeight="1">
      <c r="A26" s="16">
        <v>4</v>
      </c>
      <c r="B26" s="33" t="s">
        <v>21</v>
      </c>
      <c r="C26" s="23"/>
      <c r="D26" s="9"/>
      <c r="E26" s="9"/>
      <c r="F26" s="9"/>
      <c r="G26" s="9"/>
      <c r="H26" s="17">
        <f>SUM(D26:G26)</f>
        <v>0</v>
      </c>
      <c r="I26" s="11"/>
    </row>
    <row r="27" spans="1:9" ht="33.75" customHeight="1">
      <c r="A27" s="16">
        <v>5</v>
      </c>
      <c r="B27" s="33" t="s">
        <v>22</v>
      </c>
      <c r="C27" s="23"/>
      <c r="D27" s="9"/>
      <c r="E27" s="9"/>
      <c r="F27" s="9"/>
      <c r="G27" s="9"/>
      <c r="H27" s="17">
        <f>SUM(D27:G27)</f>
        <v>0</v>
      </c>
      <c r="I27" s="11"/>
    </row>
    <row r="28" spans="1:9" ht="26.25" customHeight="1">
      <c r="A28" s="16">
        <v>6</v>
      </c>
      <c r="B28" s="33" t="s">
        <v>23</v>
      </c>
      <c r="C28" s="23"/>
      <c r="D28" s="9"/>
      <c r="E28" s="9"/>
      <c r="F28" s="9"/>
      <c r="G28" s="9"/>
      <c r="H28" s="17">
        <f>SUM(D28:G28)</f>
        <v>0</v>
      </c>
      <c r="I28" s="11"/>
    </row>
    <row r="29" spans="1:9" ht="29.25" customHeight="1">
      <c r="A29" s="16">
        <v>7</v>
      </c>
      <c r="B29" s="33" t="s">
        <v>24</v>
      </c>
      <c r="C29" s="23"/>
      <c r="D29" s="9"/>
      <c r="E29" s="9"/>
      <c r="F29" s="9"/>
      <c r="G29" s="9"/>
      <c r="H29" s="17">
        <f>SUM(D29:G29)</f>
        <v>0</v>
      </c>
      <c r="I29" s="11"/>
    </row>
    <row r="30" spans="1:9" ht="31.5" customHeight="1">
      <c r="A30" s="16">
        <v>8</v>
      </c>
      <c r="B30" s="33" t="s">
        <v>25</v>
      </c>
      <c r="C30" s="23"/>
      <c r="D30" s="9"/>
      <c r="E30" s="9"/>
      <c r="F30" s="9"/>
      <c r="G30" s="9"/>
      <c r="H30" s="17">
        <f>SUM(D30:G30)</f>
        <v>0</v>
      </c>
      <c r="I30" s="11"/>
    </row>
    <row r="31" spans="1:9" ht="32.25" customHeight="1">
      <c r="A31" s="16">
        <v>9</v>
      </c>
      <c r="B31" s="33" t="s">
        <v>26</v>
      </c>
      <c r="C31" s="23"/>
      <c r="D31" s="9"/>
      <c r="E31" s="9"/>
      <c r="F31" s="9"/>
      <c r="G31" s="9"/>
      <c r="H31" s="17">
        <f>SUM(D31:G31)</f>
        <v>0</v>
      </c>
      <c r="I31" s="11"/>
    </row>
    <row r="32" spans="1:9" ht="34.5" customHeight="1">
      <c r="A32" s="16">
        <v>10</v>
      </c>
      <c r="B32" s="33" t="s">
        <v>27</v>
      </c>
      <c r="C32" s="23"/>
      <c r="D32" s="9"/>
      <c r="E32" s="9"/>
      <c r="F32" s="9"/>
      <c r="G32" s="9"/>
      <c r="H32" s="17">
        <f>SUM(D32:G32)</f>
        <v>0</v>
      </c>
      <c r="I32" s="11"/>
    </row>
    <row r="33" spans="1:9" ht="32.25" customHeight="1">
      <c r="A33" s="16">
        <v>11</v>
      </c>
      <c r="B33" s="33" t="s">
        <v>28</v>
      </c>
      <c r="C33" s="23"/>
      <c r="D33" s="9"/>
      <c r="E33" s="9"/>
      <c r="F33" s="9"/>
      <c r="G33" s="9"/>
      <c r="H33" s="17">
        <f>SUM(D33:G33)</f>
        <v>0</v>
      </c>
      <c r="I33" s="11"/>
    </row>
    <row r="34" spans="1:9" ht="31.5" customHeight="1">
      <c r="A34" s="16">
        <v>12</v>
      </c>
      <c r="B34" s="33" t="s">
        <v>29</v>
      </c>
      <c r="C34" s="23"/>
      <c r="D34" s="9"/>
      <c r="E34" s="9"/>
      <c r="F34" s="9"/>
      <c r="G34" s="9"/>
      <c r="H34" s="17">
        <f>SUM(D34:G34)</f>
        <v>0</v>
      </c>
      <c r="I34" s="11"/>
    </row>
    <row r="35" spans="1:9" ht="32.25" customHeight="1">
      <c r="A35" s="16">
        <v>13</v>
      </c>
      <c r="B35" s="33" t="s">
        <v>30</v>
      </c>
      <c r="C35" s="23"/>
      <c r="D35" s="9"/>
      <c r="E35" s="9"/>
      <c r="F35" s="9"/>
      <c r="G35" s="9"/>
      <c r="H35" s="17">
        <f>SUM(D35:G35)</f>
        <v>0</v>
      </c>
      <c r="I35" s="11"/>
    </row>
    <row r="36" spans="1:9" ht="42.75" customHeight="1">
      <c r="A36" s="1"/>
      <c r="B36" s="1"/>
      <c r="C36" s="1"/>
      <c r="D36" s="31"/>
      <c r="E36" s="31"/>
      <c r="F36" s="31"/>
      <c r="G36" s="32"/>
      <c r="H36" s="18">
        <f>IF(SUM(H23:H35)&gt;80,80,SUM(H23:H35))</f>
        <v>0</v>
      </c>
    </row>
    <row r="37" spans="1:9" ht="39" customHeight="1">
      <c r="A37" s="1"/>
      <c r="B37" s="1"/>
      <c r="C37" s="1"/>
      <c r="D37" s="24"/>
      <c r="E37" s="24"/>
      <c r="F37" s="24"/>
      <c r="G37" s="23"/>
      <c r="H37" s="19">
        <f>H36+H22</f>
        <v>0</v>
      </c>
    </row>
    <row r="38" spans="1:9" ht="15.75" customHeight="1">
      <c r="A38" s="1"/>
      <c r="B38" s="1"/>
      <c r="C38" s="1"/>
      <c r="D38" s="2"/>
      <c r="E38" s="2"/>
      <c r="F38" s="2"/>
      <c r="G38" s="2"/>
      <c r="H38" s="2"/>
    </row>
    <row r="39" spans="1:9" ht="15.75" customHeight="1">
      <c r="A39" s="1"/>
      <c r="B39" s="1"/>
      <c r="C39" s="1"/>
      <c r="D39" s="2"/>
      <c r="E39" s="2"/>
      <c r="F39" s="2"/>
      <c r="G39" s="2"/>
      <c r="H39" s="2"/>
    </row>
    <row r="40" spans="1:9" ht="15.75" customHeight="1">
      <c r="A40" s="1"/>
      <c r="B40" s="1"/>
      <c r="C40" s="1"/>
      <c r="D40" s="2"/>
      <c r="E40" s="2"/>
      <c r="F40" s="2"/>
      <c r="G40" s="2"/>
      <c r="H40" s="2"/>
    </row>
    <row r="41" spans="1:9" ht="15.75" customHeight="1">
      <c r="A41" s="1"/>
      <c r="B41" s="1"/>
      <c r="C41" s="1"/>
      <c r="D41" s="2"/>
      <c r="E41" s="2"/>
      <c r="F41" s="2"/>
      <c r="G41" s="2"/>
      <c r="H41" s="2"/>
    </row>
    <row r="42" spans="1:9" ht="15.75" customHeight="1">
      <c r="A42" s="1"/>
      <c r="B42" s="1"/>
      <c r="C42" s="1"/>
      <c r="D42" s="2"/>
      <c r="E42" s="2"/>
      <c r="F42" s="2"/>
      <c r="G42" s="2"/>
      <c r="H42" s="2"/>
    </row>
    <row r="43" spans="1:9" ht="15.75" customHeight="1">
      <c r="A43" s="1"/>
      <c r="B43" s="1"/>
      <c r="C43" s="1"/>
      <c r="D43" s="2"/>
      <c r="E43" s="2"/>
      <c r="F43" s="2"/>
      <c r="G43" s="2"/>
      <c r="H43" s="2"/>
    </row>
    <row r="44" spans="1:9" ht="15.75" customHeight="1">
      <c r="A44" s="1"/>
      <c r="B44" s="1"/>
      <c r="C44" s="1"/>
      <c r="D44" s="2"/>
      <c r="E44" s="2"/>
      <c r="F44" s="2"/>
      <c r="G44" s="2"/>
      <c r="H44" s="2"/>
    </row>
    <row r="45" spans="1:9" ht="15.75" customHeight="1">
      <c r="A45" s="1"/>
      <c r="B45" s="1"/>
      <c r="C45" s="1"/>
      <c r="D45" s="2"/>
      <c r="E45" s="2"/>
      <c r="F45" s="2"/>
      <c r="G45" s="2"/>
      <c r="H45" s="2"/>
    </row>
    <row r="46" spans="1:9" ht="15.75" customHeight="1">
      <c r="A46" s="1"/>
      <c r="B46" s="1"/>
      <c r="C46" s="1"/>
      <c r="D46" s="2"/>
      <c r="E46" s="2"/>
      <c r="F46" s="2"/>
      <c r="G46" s="2"/>
      <c r="H46" s="2"/>
    </row>
    <row r="47" spans="1:9" ht="15.75" customHeight="1">
      <c r="A47" s="1"/>
      <c r="B47" s="1"/>
      <c r="C47" s="1"/>
      <c r="D47" s="2"/>
      <c r="E47" s="2"/>
      <c r="F47" s="2"/>
      <c r="G47" s="2"/>
      <c r="H47" s="2"/>
    </row>
    <row r="48" spans="1:9" ht="15.75" customHeight="1">
      <c r="A48" s="1"/>
      <c r="B48" s="1"/>
      <c r="C48" s="1"/>
      <c r="D48" s="2"/>
      <c r="E48" s="2"/>
      <c r="F48" s="2"/>
      <c r="G48" s="2"/>
      <c r="H48" s="2"/>
    </row>
    <row r="49" spans="1:8" ht="15.75" customHeight="1">
      <c r="A49" s="1"/>
      <c r="B49" s="1"/>
      <c r="C49" s="1"/>
      <c r="D49" s="2"/>
      <c r="E49" s="2"/>
      <c r="F49" s="2"/>
      <c r="G49" s="2"/>
      <c r="H49" s="2"/>
    </row>
    <row r="50" spans="1:8" ht="15.75" customHeight="1">
      <c r="A50" s="1"/>
      <c r="B50" s="1"/>
      <c r="C50" s="1"/>
      <c r="D50" s="2"/>
      <c r="E50" s="2"/>
      <c r="F50" s="2"/>
      <c r="G50" s="2"/>
      <c r="H50" s="2"/>
    </row>
    <row r="51" spans="1:8" ht="15.75" customHeight="1">
      <c r="A51" s="1"/>
      <c r="B51" s="1"/>
      <c r="C51" s="1"/>
      <c r="D51" s="2"/>
      <c r="E51" s="2"/>
      <c r="F51" s="2"/>
      <c r="G51" s="2"/>
      <c r="H51" s="2"/>
    </row>
    <row r="52" spans="1:8" ht="15.75" customHeight="1">
      <c r="A52" s="1"/>
      <c r="B52" s="1"/>
      <c r="C52" s="1"/>
      <c r="D52" s="2"/>
      <c r="E52" s="2"/>
      <c r="F52" s="2"/>
      <c r="G52" s="2"/>
      <c r="H52" s="2"/>
    </row>
    <row r="53" spans="1:8" ht="15.75" customHeight="1">
      <c r="A53" s="1"/>
      <c r="B53" s="1"/>
      <c r="C53" s="1"/>
      <c r="D53" s="2"/>
      <c r="E53" s="2"/>
      <c r="F53" s="2"/>
      <c r="G53" s="2"/>
      <c r="H53" s="2"/>
    </row>
    <row r="54" spans="1:8" ht="15.75" customHeight="1">
      <c r="A54" s="1"/>
      <c r="B54" s="1"/>
      <c r="C54" s="1"/>
      <c r="D54" s="2"/>
      <c r="E54" s="2"/>
      <c r="F54" s="2"/>
      <c r="G54" s="2"/>
      <c r="H54" s="2"/>
    </row>
    <row r="55" spans="1:8" ht="15.75" customHeight="1">
      <c r="A55" s="1"/>
      <c r="B55" s="1"/>
      <c r="C55" s="1"/>
      <c r="D55" s="2"/>
      <c r="E55" s="2"/>
      <c r="F55" s="2"/>
      <c r="G55" s="2"/>
      <c r="H55" s="2"/>
    </row>
    <row r="56" spans="1:8" ht="15.75" customHeight="1">
      <c r="A56" s="1"/>
      <c r="B56" s="1"/>
      <c r="C56" s="1"/>
      <c r="D56" s="2"/>
      <c r="E56" s="2"/>
      <c r="F56" s="2"/>
      <c r="G56" s="2"/>
      <c r="H56" s="2"/>
    </row>
    <row r="57" spans="1:8" ht="15.75" customHeight="1">
      <c r="A57" s="1"/>
      <c r="B57" s="1"/>
      <c r="C57" s="1"/>
      <c r="D57" s="2"/>
      <c r="E57" s="2"/>
      <c r="F57" s="2"/>
      <c r="G57" s="2"/>
      <c r="H57" s="2"/>
    </row>
    <row r="58" spans="1:8" ht="15.75" customHeight="1">
      <c r="A58" s="1"/>
      <c r="B58" s="1"/>
      <c r="C58" s="1"/>
      <c r="D58" s="2"/>
      <c r="E58" s="2"/>
      <c r="F58" s="2"/>
      <c r="G58" s="2"/>
      <c r="H58" s="2"/>
    </row>
    <row r="59" spans="1:8" ht="15.75" customHeight="1">
      <c r="A59" s="1"/>
      <c r="B59" s="1"/>
      <c r="C59" s="1"/>
      <c r="D59" s="2"/>
      <c r="E59" s="2"/>
      <c r="F59" s="2"/>
      <c r="G59" s="2"/>
      <c r="H59" s="2"/>
    </row>
    <row r="60" spans="1:8" ht="15.75" customHeight="1">
      <c r="A60" s="1"/>
      <c r="B60" s="1"/>
      <c r="C60" s="1"/>
      <c r="D60" s="2"/>
      <c r="E60" s="2"/>
      <c r="F60" s="2"/>
      <c r="G60" s="2"/>
      <c r="H60" s="2"/>
    </row>
    <row r="61" spans="1:8" ht="15.75" customHeight="1">
      <c r="A61" s="1"/>
      <c r="B61" s="1"/>
      <c r="C61" s="1"/>
      <c r="D61" s="2"/>
      <c r="E61" s="2"/>
      <c r="F61" s="2"/>
      <c r="G61" s="2"/>
      <c r="H61" s="2"/>
    </row>
    <row r="62" spans="1:8" ht="15.75" customHeight="1">
      <c r="A62" s="1"/>
      <c r="B62" s="1"/>
      <c r="C62" s="1"/>
      <c r="D62" s="2"/>
      <c r="E62" s="2"/>
      <c r="F62" s="2"/>
      <c r="G62" s="2"/>
      <c r="H62" s="2"/>
    </row>
    <row r="63" spans="1:8" ht="15.75" customHeight="1">
      <c r="A63" s="1"/>
      <c r="B63" s="1"/>
      <c r="C63" s="1"/>
      <c r="D63" s="2"/>
      <c r="E63" s="2"/>
      <c r="F63" s="2"/>
      <c r="G63" s="2"/>
      <c r="H63" s="2"/>
    </row>
    <row r="64" spans="1:8" ht="15.75" customHeight="1">
      <c r="A64" s="1"/>
      <c r="B64" s="1"/>
      <c r="C64" s="1"/>
      <c r="D64" s="2"/>
      <c r="E64" s="2"/>
      <c r="F64" s="2"/>
      <c r="G64" s="2"/>
      <c r="H64" s="2"/>
    </row>
    <row r="65" spans="1:8" ht="15.75" customHeight="1">
      <c r="A65" s="1"/>
      <c r="B65" s="1"/>
      <c r="C65" s="1"/>
      <c r="D65" s="2"/>
      <c r="E65" s="2"/>
      <c r="F65" s="2"/>
      <c r="G65" s="2"/>
      <c r="H65" s="2"/>
    </row>
    <row r="66" spans="1:8" ht="15.75" customHeight="1">
      <c r="A66" s="1"/>
      <c r="B66" s="1"/>
      <c r="C66" s="1"/>
      <c r="D66" s="2"/>
      <c r="E66" s="2"/>
      <c r="F66" s="2"/>
      <c r="G66" s="2"/>
      <c r="H66" s="2"/>
    </row>
    <row r="67" spans="1:8" ht="15.75" customHeight="1">
      <c r="A67" s="1"/>
      <c r="B67" s="1"/>
      <c r="C67" s="1"/>
      <c r="D67" s="2"/>
      <c r="E67" s="2"/>
      <c r="F67" s="2"/>
      <c r="G67" s="2"/>
      <c r="H67" s="2"/>
    </row>
    <row r="68" spans="1:8" ht="15.75" customHeight="1">
      <c r="A68" s="1"/>
      <c r="B68" s="1"/>
      <c r="C68" s="1"/>
      <c r="D68" s="2"/>
      <c r="E68" s="2"/>
      <c r="F68" s="2"/>
      <c r="G68" s="2"/>
      <c r="H68" s="2"/>
    </row>
    <row r="69" spans="1:8" ht="15.75" customHeight="1">
      <c r="A69" s="1"/>
      <c r="B69" s="1"/>
      <c r="C69" s="1"/>
      <c r="D69" s="2"/>
      <c r="E69" s="2"/>
      <c r="F69" s="2"/>
      <c r="G69" s="2"/>
      <c r="H69" s="2"/>
    </row>
    <row r="70" spans="1:8" ht="15.75" customHeight="1">
      <c r="A70" s="1"/>
      <c r="B70" s="1"/>
      <c r="C70" s="1"/>
      <c r="D70" s="2"/>
      <c r="E70" s="2"/>
      <c r="F70" s="2"/>
      <c r="G70" s="2"/>
      <c r="H70" s="2"/>
    </row>
    <row r="71" spans="1:8" ht="15.75" customHeight="1">
      <c r="A71" s="1"/>
      <c r="B71" s="1"/>
      <c r="C71" s="1"/>
      <c r="D71" s="2"/>
      <c r="E71" s="2"/>
      <c r="F71" s="2"/>
      <c r="G71" s="2"/>
      <c r="H71" s="2"/>
    </row>
    <row r="72" spans="1:8" ht="15.75" customHeight="1">
      <c r="A72" s="1"/>
      <c r="B72" s="1"/>
      <c r="C72" s="1"/>
      <c r="D72" s="2"/>
      <c r="E72" s="2"/>
      <c r="F72" s="2"/>
      <c r="G72" s="2"/>
      <c r="H72" s="2"/>
    </row>
    <row r="73" spans="1:8" ht="15.75" customHeight="1">
      <c r="A73" s="1"/>
      <c r="B73" s="1"/>
      <c r="C73" s="1"/>
      <c r="D73" s="2"/>
      <c r="E73" s="2"/>
      <c r="F73" s="2"/>
      <c r="G73" s="2"/>
      <c r="H73" s="2"/>
    </row>
    <row r="74" spans="1:8" ht="15.75" customHeight="1">
      <c r="A74" s="1"/>
      <c r="B74" s="1"/>
      <c r="C74" s="1"/>
      <c r="D74" s="2"/>
      <c r="E74" s="2"/>
      <c r="F74" s="2"/>
      <c r="G74" s="2"/>
      <c r="H74" s="2"/>
    </row>
    <row r="75" spans="1:8" ht="15.75" customHeight="1">
      <c r="A75" s="1"/>
      <c r="B75" s="1"/>
      <c r="C75" s="1"/>
      <c r="D75" s="2"/>
      <c r="E75" s="2"/>
      <c r="F75" s="2"/>
      <c r="G75" s="2"/>
      <c r="H75" s="2"/>
    </row>
    <row r="76" spans="1:8" ht="15.75" customHeight="1">
      <c r="A76" s="1"/>
      <c r="B76" s="1"/>
      <c r="C76" s="1"/>
      <c r="D76" s="2"/>
      <c r="E76" s="2"/>
      <c r="F76" s="2"/>
      <c r="G76" s="2"/>
      <c r="H76" s="2"/>
    </row>
    <row r="77" spans="1:8" ht="15.75" customHeight="1">
      <c r="A77" s="1"/>
      <c r="B77" s="1"/>
      <c r="C77" s="1"/>
      <c r="D77" s="2"/>
      <c r="E77" s="2"/>
      <c r="F77" s="2"/>
      <c r="G77" s="2"/>
      <c r="H77" s="2"/>
    </row>
    <row r="78" spans="1:8" ht="15.75" customHeight="1">
      <c r="A78" s="1"/>
      <c r="B78" s="1"/>
      <c r="C78" s="1"/>
      <c r="D78" s="2"/>
      <c r="E78" s="2"/>
      <c r="F78" s="2"/>
      <c r="G78" s="2"/>
      <c r="H78" s="2"/>
    </row>
    <row r="79" spans="1:8" ht="15.75" customHeight="1">
      <c r="A79" s="1"/>
      <c r="B79" s="1"/>
      <c r="C79" s="1"/>
      <c r="D79" s="2"/>
      <c r="E79" s="2"/>
      <c r="F79" s="2"/>
      <c r="G79" s="2"/>
      <c r="H79" s="2"/>
    </row>
    <row r="80" spans="1:8" ht="15.75" customHeight="1">
      <c r="A80" s="1"/>
      <c r="B80" s="1"/>
      <c r="C80" s="1"/>
      <c r="D80" s="2"/>
      <c r="E80" s="2"/>
      <c r="F80" s="2"/>
      <c r="G80" s="2"/>
      <c r="H80" s="2"/>
    </row>
    <row r="81" spans="1:8" ht="15.75" customHeight="1">
      <c r="A81" s="1"/>
      <c r="B81" s="1"/>
      <c r="C81" s="1"/>
      <c r="D81" s="2"/>
      <c r="E81" s="2"/>
      <c r="F81" s="2"/>
      <c r="G81" s="2"/>
      <c r="H81" s="2"/>
    </row>
    <row r="82" spans="1:8" ht="15.75" customHeight="1">
      <c r="A82" s="1"/>
      <c r="B82" s="1"/>
      <c r="C82" s="1"/>
      <c r="D82" s="2"/>
      <c r="E82" s="2"/>
      <c r="F82" s="2"/>
      <c r="G82" s="2"/>
      <c r="H82" s="2"/>
    </row>
    <row r="83" spans="1:8" ht="15.75" customHeight="1">
      <c r="A83" s="1"/>
      <c r="B83" s="1"/>
      <c r="C83" s="1"/>
      <c r="D83" s="2"/>
      <c r="E83" s="2"/>
      <c r="F83" s="2"/>
      <c r="G83" s="2"/>
      <c r="H83" s="2"/>
    </row>
    <row r="84" spans="1:8" ht="15.75" customHeight="1">
      <c r="A84" s="1"/>
      <c r="B84" s="1"/>
      <c r="C84" s="1"/>
      <c r="D84" s="2"/>
      <c r="E84" s="2"/>
      <c r="F84" s="2"/>
      <c r="G84" s="2"/>
      <c r="H84" s="2"/>
    </row>
    <row r="85" spans="1:8" ht="15.75" customHeight="1">
      <c r="A85" s="1"/>
      <c r="B85" s="1"/>
      <c r="C85" s="1"/>
      <c r="D85" s="2"/>
      <c r="E85" s="2"/>
      <c r="F85" s="2"/>
      <c r="G85" s="2"/>
      <c r="H85" s="2"/>
    </row>
    <row r="86" spans="1:8" ht="15.75" customHeight="1">
      <c r="A86" s="1"/>
      <c r="B86" s="1"/>
      <c r="C86" s="1"/>
      <c r="D86" s="2"/>
      <c r="E86" s="2"/>
      <c r="F86" s="2"/>
      <c r="G86" s="2"/>
      <c r="H86" s="2"/>
    </row>
    <row r="87" spans="1:8" ht="15.75" customHeight="1">
      <c r="A87" s="1"/>
      <c r="B87" s="1"/>
      <c r="C87" s="1"/>
      <c r="D87" s="2"/>
      <c r="E87" s="2"/>
      <c r="F87" s="2"/>
      <c r="G87" s="2"/>
      <c r="H87" s="2"/>
    </row>
    <row r="88" spans="1:8" ht="15.75" customHeight="1">
      <c r="A88" s="1"/>
      <c r="B88" s="1"/>
      <c r="C88" s="1"/>
      <c r="D88" s="2"/>
      <c r="E88" s="2"/>
      <c r="F88" s="2"/>
      <c r="G88" s="2"/>
      <c r="H88" s="2"/>
    </row>
    <row r="89" spans="1:8" ht="15.75" customHeight="1">
      <c r="A89" s="1"/>
      <c r="B89" s="1"/>
      <c r="C89" s="1"/>
      <c r="D89" s="2"/>
      <c r="E89" s="2"/>
      <c r="F89" s="2"/>
      <c r="G89" s="2"/>
      <c r="H89" s="2"/>
    </row>
    <row r="90" spans="1:8" ht="15.7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</sheetData>
  <mergeCells count="39">
    <mergeCell ref="B35:C35"/>
    <mergeCell ref="D36:G36"/>
    <mergeCell ref="D37:G37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D22:G22"/>
    <mergeCell ref="B14:C14"/>
    <mergeCell ref="B15:C15"/>
    <mergeCell ref="B16:C16"/>
    <mergeCell ref="B17:C17"/>
    <mergeCell ref="B18:C18"/>
    <mergeCell ref="B19:C19"/>
    <mergeCell ref="B20:C20"/>
    <mergeCell ref="B10:C10"/>
    <mergeCell ref="B11:C11"/>
    <mergeCell ref="B12:C12"/>
    <mergeCell ref="B13:C13"/>
    <mergeCell ref="B21:C21"/>
    <mergeCell ref="C6:H6"/>
    <mergeCell ref="I4:I8"/>
    <mergeCell ref="A6:B6"/>
    <mergeCell ref="B8:C8"/>
    <mergeCell ref="B9:C9"/>
    <mergeCell ref="A1:I1"/>
    <mergeCell ref="A2:I2"/>
    <mergeCell ref="A4:B4"/>
    <mergeCell ref="C4:H4"/>
    <mergeCell ref="A5:B5"/>
    <mergeCell ref="C5:H5"/>
  </mergeCells>
  <pageMargins left="0.511811023622047" right="0.511811023622047" top="0.39370078740157499" bottom="0.3937007874015749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ESTEVAM TELEGINSKI</dc:creator>
  <cp:lastModifiedBy>Angela</cp:lastModifiedBy>
  <cp:revision>1</cp:revision>
  <dcterms:created xsi:type="dcterms:W3CDTF">2017-05-04T17:11:00Z</dcterms:created>
  <dcterms:modified xsi:type="dcterms:W3CDTF">2023-05-17T13:51:02Z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1046-11.2.0.10101</vt:lpwstr>
  </property>
</Properties>
</file>